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sandra\Desktop\0 - Novos\PL 036-2026, Q2026-0029 exF\Docs CNBE em ELB\Para Publicar\"/>
    </mc:Choice>
  </mc:AlternateContent>
  <xr:revisionPtr revIDLastSave="0" documentId="13_ncr:1_{03B861B6-05AC-4EDD-A385-C0A4F1770AEA}" xr6:coauthVersionLast="47" xr6:coauthVersionMax="47" xr10:uidLastSave="{00000000-0000-0000-0000-000000000000}"/>
  <bookViews>
    <workbookView xWindow="19080" yWindow="-120" windowWidth="19440" windowHeight="14880" tabRatio="500" xr2:uid="{00000000-000D-0000-FFFF-FFFF00000000}"/>
  </bookViews>
  <sheets>
    <sheet name="Annex C.1 - List of Items" sheetId="1" r:id="rId1"/>
  </sheets>
  <definedNames>
    <definedName name="_xlnm.Print_Titles" localSheetId="0">'Annex C.1 - List of Items'!$1:$11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26" i="1" l="1"/>
  <c r="S27" i="1"/>
  <c r="S28" i="1"/>
  <c r="S29" i="1"/>
  <c r="S30" i="1"/>
  <c r="A30" i="1"/>
  <c r="A29" i="1"/>
  <c r="S25" i="1"/>
  <c r="A25" i="1"/>
  <c r="S24" i="1"/>
  <c r="A24" i="1"/>
  <c r="S23" i="1"/>
  <c r="A23" i="1"/>
  <c r="S22" i="1"/>
  <c r="A22" i="1"/>
  <c r="S21" i="1"/>
  <c r="A21" i="1"/>
  <c r="S20" i="1"/>
  <c r="A20" i="1"/>
  <c r="S19" i="1"/>
  <c r="A19" i="1"/>
  <c r="S18" i="1"/>
  <c r="A18" i="1"/>
  <c r="S17" i="1"/>
  <c r="A17" i="1"/>
  <c r="S16" i="1"/>
  <c r="A16" i="1"/>
  <c r="S15" i="1"/>
  <c r="A15" i="1"/>
  <c r="S14" i="1"/>
  <c r="A14" i="1"/>
  <c r="S13" i="1"/>
  <c r="A13" i="1"/>
  <c r="S12" i="1"/>
  <c r="A12" i="1"/>
  <c r="S31" i="1" l="1"/>
</calcChain>
</file>

<file path=xl/sharedStrings.xml><?xml version="1.0" encoding="utf-8"?>
<sst xmlns="http://schemas.openxmlformats.org/spreadsheetml/2006/main" count="134" uniqueCount="110">
  <si>
    <t>SUPPLIER INFORMATION</t>
  </si>
  <si>
    <t>DECLARATIONS — please mark “X” in the box where applicable</t>
  </si>
  <si>
    <t>NCAGE Code:</t>
  </si>
  <si>
    <t>Contact Name:</t>
  </si>
  <si>
    <t>All items are identical or fully interchangeable in form, fit and function with the requested part number and NSN.</t>
  </si>
  <si>
    <t>Company Name
and Address:</t>
  </si>
  <si>
    <t>Email:</t>
  </si>
  <si>
    <t>The quotation will remain valid for 90 days from the date of the opening of proposals.</t>
  </si>
  <si>
    <t>Telephone:</t>
  </si>
  <si>
    <t>The terms and conditions contained in the tender, including Annex B – Draft Purchase Order, which shall govern orders, are acceptable.</t>
  </si>
  <si>
    <t>Date:</t>
  </si>
  <si>
    <t>We do not employ persons under eighteen years of age in night, dangerous or unhealthy work, and do not employ persons under sixteen years of age, except as apprentices from the age of fourteen.</t>
  </si>
  <si>
    <t>OUR REQUEST</t>
  </si>
  <si>
    <t>YOUR PROPOSAL</t>
  </si>
  <si>
    <t>Item</t>
  </si>
  <si>
    <t>Our Reference</t>
  </si>
  <si>
    <t>NSN</t>
  </si>
  <si>
    <t>Description</t>
  </si>
  <si>
    <t>Part Number
(see Annex C for other known part numbers)</t>
  </si>
  <si>
    <t>Unit of
Measurement</t>
  </si>
  <si>
    <t>Quantity</t>
  </si>
  <si>
    <t>Part
Number</t>
  </si>
  <si>
    <t>Manufacturer's NCAGE Code
(optional)</t>
  </si>
  <si>
    <t>Unit
of
Measurement</t>
  </si>
  <si>
    <t>Item
Condition</t>
  </si>
  <si>
    <t>Delivery Terms:</t>
  </si>
  <si>
    <t>Currency:</t>
  </si>
  <si>
    <t>Additional
Information</t>
  </si>
  <si>
    <t>Delivery
Time (days)</t>
  </si>
  <si>
    <t>Unit Price</t>
  </si>
  <si>
    <t>Other Fees</t>
  </si>
  <si>
    <t>Total Price</t>
  </si>
  <si>
    <t>EA</t>
  </si>
  <si>
    <t>O-RING</t>
  </si>
  <si>
    <t>5330-14-602-2404</t>
  </si>
  <si>
    <t>GASKET</t>
  </si>
  <si>
    <t>DCNS-0930930265613</t>
  </si>
  <si>
    <t>FILTER ELEMENT,FLUID</t>
  </si>
  <si>
    <t>5330-14-578-0470</t>
  </si>
  <si>
    <t>9804423</t>
  </si>
  <si>
    <t>GRAND TOTAL</t>
  </si>
  <si>
    <t xml:space="preserve">  Bidder to complete</t>
  </si>
  <si>
    <t xml:space="preserve">  Auto-calculated / protected</t>
  </si>
  <si>
    <t>PUBLIC TENDER 036/2026 — ANNEX C.1 — LIST OF ITEMS</t>
  </si>
  <si>
    <t>PG71200-2025-02083</t>
  </si>
  <si>
    <t>PG71200-2025-02154</t>
  </si>
  <si>
    <t>PG71200-2026-00065</t>
  </si>
  <si>
    <t>5330-14-475-7205</t>
  </si>
  <si>
    <t>RETAINER,PACKING</t>
  </si>
  <si>
    <t>0J/C29080227</t>
  </si>
  <si>
    <t>PG71200-2026-00180</t>
  </si>
  <si>
    <t>9390-14-406-6928</t>
  </si>
  <si>
    <t>NONMETALLIC SPECIAL SHAPED SECTION</t>
  </si>
  <si>
    <t>MU 859 REPERE 1</t>
  </si>
  <si>
    <t>MR</t>
  </si>
  <si>
    <t>PG71200-2026-00326</t>
  </si>
  <si>
    <t>3110-14-584-2868</t>
  </si>
  <si>
    <t>RETAINER AND ROLLERS,BEARING</t>
  </si>
  <si>
    <t>K12X15X13-TV</t>
  </si>
  <si>
    <t>PG71200-2026-00334</t>
  </si>
  <si>
    <t>5330-14-584-2849</t>
  </si>
  <si>
    <t>R 15</t>
  </si>
  <si>
    <t>PG71200-2026-00335</t>
  </si>
  <si>
    <t>5307-14-605-1345</t>
  </si>
  <si>
    <t>STUD,PLAIN</t>
  </si>
  <si>
    <t>STF33-02/VE008E/M18-95EQ</t>
  </si>
  <si>
    <t>PG71200-2026-00343</t>
  </si>
  <si>
    <t>6850-99-336-7233</t>
  </si>
  <si>
    <t>CATALYST,CARBON MONOXIDE AND HYDROCARBON OXIDIZING</t>
  </si>
  <si>
    <t>P0138-603</t>
  </si>
  <si>
    <t>PG71200-2026-00353</t>
  </si>
  <si>
    <t>5330-14-585-1906</t>
  </si>
  <si>
    <t>4880-M</t>
  </si>
  <si>
    <t>PG71200-2026-00356</t>
  </si>
  <si>
    <t>5330-14-602-5253</t>
  </si>
  <si>
    <t>125427</t>
  </si>
  <si>
    <t>PG71200-2026-00357</t>
  </si>
  <si>
    <t>4820-15-179-4701</t>
  </si>
  <si>
    <t>VALVE,REGULATING,FLUID PRESSURE</t>
  </si>
  <si>
    <t>3060/45C</t>
  </si>
  <si>
    <t>PG71200-2026-00364</t>
  </si>
  <si>
    <t>5342-14-582-1658</t>
  </si>
  <si>
    <t>ANODE,IMPRESSED CURRENT,CATHODIC PROTECTION CORROSION PREVENTION</t>
  </si>
  <si>
    <t>6EM21418_G404</t>
  </si>
  <si>
    <t>PG71200-2026-00382</t>
  </si>
  <si>
    <t>4030-14-451-0366</t>
  </si>
  <si>
    <t>CLAMP,WIRE ROPE,THREADED</t>
  </si>
  <si>
    <t>SEI-103</t>
  </si>
  <si>
    <t>PG71200-2026-00396</t>
  </si>
  <si>
    <t>4320-14-585-3169</t>
  </si>
  <si>
    <t>PARTS KIT,ROTARY PUMP</t>
  </si>
  <si>
    <t>192203</t>
  </si>
  <si>
    <t>PG71200-2026-00398</t>
  </si>
  <si>
    <t>5331-14-598-2874</t>
  </si>
  <si>
    <t>9JT35015V</t>
  </si>
  <si>
    <t>PG71200-2026-00404</t>
  </si>
  <si>
    <t>5315-14-597-6609</t>
  </si>
  <si>
    <t>PIN,GROOVED,HEADLESS</t>
  </si>
  <si>
    <t>I9008 ISO8744-4X20-A1</t>
  </si>
  <si>
    <t>PG71200-2026-00425</t>
  </si>
  <si>
    <t>4330-14-603-0454</t>
  </si>
  <si>
    <t>9EF131041CUAL01</t>
  </si>
  <si>
    <t>PG71200-2026-00429</t>
  </si>
  <si>
    <t>5310-14-445-7312</t>
  </si>
  <si>
    <t>WASHER,KEY</t>
  </si>
  <si>
    <t>MAT425-0259PF7</t>
  </si>
  <si>
    <t>PG71200-2026-00899</t>
  </si>
  <si>
    <t>5310-14-326-7421</t>
  </si>
  <si>
    <t>WASHER,FLAT</t>
  </si>
  <si>
    <t>GSM173-017REP12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</si>
</sst>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
    </font>
    <font>
      <b/>
      <sz val="15"/>
      <color rgb="FFFFFFFF"/>
      <name val="Calibri"/>
      <family val="2"/>
      <charset val="1"/>
    </font>
    <font>
      <b/>
      <sz val="11"/>
      <color rgb="FFFFFFFF"/>
      <name val="Calibri"/>
      <family val="2"/>
      <charset val="1"/>
    </font>
    <font>
      <b/>
      <sz val="10"/>
      <color rgb="FF000000"/>
      <name val="Calibri"/>
      <family val="2"/>
      <charset val="1"/>
    </font>
    <font>
      <sz val="10"/>
      <color rgb="FF000000"/>
      <name val="Calibri"/>
      <family val="2"/>
      <charset val="1"/>
    </font>
    <font>
      <sz val="9"/>
      <color rgb="FF000000"/>
      <name val="Calibri"/>
      <family val="2"/>
      <charset val="1"/>
    </font>
    <font>
      <b/>
      <sz val="13"/>
      <color rgb="FFFFFFFF"/>
      <name val="Calibri"/>
      <family val="2"/>
      <charset val="1"/>
    </font>
    <font>
      <b/>
      <sz val="9"/>
      <color rgb="FF000000"/>
      <name val="Calibri"/>
      <family val="2"/>
      <charset val="1"/>
    </font>
    <font>
      <i/>
      <sz val="10"/>
      <color rgb="FF000000"/>
      <name val="Calibri"/>
      <family val="2"/>
      <charset val="1"/>
    </font>
    <font>
      <b/>
      <sz val="11"/>
      <color rgb="FF000000"/>
      <name val="Calibri"/>
      <family val="2"/>
      <charset val="1"/>
    </font>
    <font>
      <i/>
      <sz val="9"/>
      <color rgb="FF000000"/>
      <name val="Calibri"/>
      <family val="2"/>
      <charset val="1"/>
    </font>
  </fonts>
  <fills count="11">
    <fill>
      <patternFill patternType="none"/>
    </fill>
    <fill>
      <patternFill patternType="gray125"/>
    </fill>
    <fill>
      <patternFill patternType="solid">
        <fgColor rgb="FF1F3864"/>
        <bgColor rgb="FF333333"/>
      </patternFill>
    </fill>
    <fill>
      <patternFill patternType="solid">
        <fgColor rgb="FF2E75B6"/>
        <bgColor rgb="FF0066CC"/>
      </patternFill>
    </fill>
    <fill>
      <patternFill patternType="solid">
        <fgColor rgb="FFD9E2F3"/>
        <bgColor rgb="FFDDEBF7"/>
      </patternFill>
    </fill>
    <fill>
      <patternFill patternType="solid">
        <fgColor rgb="FFFFF7CC"/>
        <bgColor rgb="FFFCE9B0"/>
      </patternFill>
    </fill>
    <fill>
      <patternFill patternType="solid">
        <fgColor rgb="FFDDEBF7"/>
        <bgColor rgb="FFD9E2F3"/>
      </patternFill>
    </fill>
    <fill>
      <patternFill patternType="solid">
        <fgColor rgb="FFFFFFFF"/>
        <bgColor rgb="FFF2F2F2"/>
      </patternFill>
    </fill>
    <fill>
      <patternFill patternType="solid">
        <fgColor rgb="FFF2F2F2"/>
        <bgColor rgb="FFDDEBF7"/>
      </patternFill>
    </fill>
    <fill>
      <patternFill patternType="solid">
        <fgColor rgb="FFFCE9B0"/>
        <bgColor rgb="FFFFF7CC"/>
      </patternFill>
    </fill>
    <fill>
      <patternFill patternType="solid">
        <fgColor theme="0"/>
        <bgColor rgb="FFDDEBF7"/>
      </patternFill>
    </fill>
  </fills>
  <borders count="5">
    <border>
      <left/>
      <right/>
      <top/>
      <bottom/>
      <diagonal/>
    </border>
    <border>
      <left style="thin">
        <color rgb="FFA6A6A6"/>
      </left>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top style="thin">
        <color rgb="FFA6A6A6"/>
      </top>
      <bottom/>
      <diagonal/>
    </border>
  </borders>
  <cellStyleXfs count="1">
    <xf numFmtId="0" fontId="0" fillId="0" borderId="0"/>
  </cellStyleXfs>
  <cellXfs count="37">
    <xf numFmtId="0" fontId="0" fillId="0" borderId="0" xfId="0"/>
    <xf numFmtId="0" fontId="4" fillId="5" borderId="1" xfId="0" applyFont="1" applyFill="1" applyBorder="1" applyAlignment="1" applyProtection="1">
      <alignment vertical="center"/>
      <protection locked="0"/>
    </xf>
    <xf numFmtId="0" fontId="3" fillId="4" borderId="2" xfId="0" applyFont="1" applyFill="1" applyBorder="1" applyAlignment="1">
      <alignment horizontal="right" vertical="center"/>
    </xf>
    <xf numFmtId="0" fontId="3" fillId="5" borderId="2" xfId="0" applyFont="1" applyFill="1" applyBorder="1" applyAlignment="1" applyProtection="1">
      <alignment horizontal="center" vertical="center"/>
      <protection locked="0"/>
    </xf>
    <xf numFmtId="0" fontId="7" fillId="6" borderId="2" xfId="0" applyFont="1" applyFill="1" applyBorder="1" applyAlignment="1">
      <alignment horizontal="right" vertical="center"/>
    </xf>
    <xf numFmtId="0" fontId="7" fillId="5" borderId="1" xfId="0" applyFont="1" applyFill="1" applyBorder="1" applyAlignment="1" applyProtection="1">
      <alignment vertical="center"/>
      <protection locked="0"/>
    </xf>
    <xf numFmtId="0" fontId="7" fillId="6" borderId="2" xfId="0" applyFont="1" applyFill="1" applyBorder="1" applyAlignment="1">
      <alignment horizontal="center" vertical="center" wrapText="1"/>
    </xf>
    <xf numFmtId="0" fontId="4" fillId="5" borderId="2" xfId="0" applyFont="1" applyFill="1" applyBorder="1" applyAlignment="1" applyProtection="1">
      <alignment horizontal="left" vertical="center"/>
      <protection locked="0"/>
    </xf>
    <xf numFmtId="49" fontId="8" fillId="5"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1" fontId="4" fillId="5"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horizontal="left" vertical="center" wrapText="1"/>
      <protection locked="0"/>
    </xf>
    <xf numFmtId="4" fontId="4" fillId="5" borderId="2" xfId="0" applyNumberFormat="1" applyFont="1" applyFill="1" applyBorder="1" applyAlignment="1" applyProtection="1">
      <alignment horizontal="right" vertical="center"/>
      <protection locked="0"/>
    </xf>
    <xf numFmtId="4" fontId="3" fillId="8" borderId="2" xfId="0" applyNumberFormat="1" applyFont="1" applyFill="1" applyBorder="1" applyAlignment="1">
      <alignment horizontal="right" vertical="center"/>
    </xf>
    <xf numFmtId="4" fontId="9" fillId="9" borderId="2" xfId="0" applyNumberFormat="1" applyFont="1" applyFill="1" applyBorder="1" applyAlignment="1">
      <alignment horizontal="right" vertical="center"/>
    </xf>
    <xf numFmtId="0" fontId="4" fillId="5" borderId="2" xfId="0" applyFont="1" applyFill="1" applyBorder="1" applyAlignment="1">
      <alignment horizontal="left" vertical="center"/>
    </xf>
    <xf numFmtId="0" fontId="10" fillId="0" borderId="0" xfId="0" applyFont="1" applyAlignment="1">
      <alignment horizontal="left" vertical="center"/>
    </xf>
    <xf numFmtId="0" fontId="4" fillId="8" borderId="2" xfId="0" applyFont="1" applyFill="1" applyBorder="1" applyAlignment="1">
      <alignment horizontal="left" vertical="center"/>
    </xf>
    <xf numFmtId="0" fontId="0" fillId="0" borderId="0" xfId="0" applyProtection="1">
      <protection locked="0"/>
    </xf>
    <xf numFmtId="0" fontId="9" fillId="9" borderId="1" xfId="0" applyFont="1" applyFill="1" applyBorder="1" applyAlignment="1">
      <alignment horizontal="right"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7" fillId="4"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3" fillId="4" borderId="3" xfId="0" applyFont="1" applyFill="1" applyBorder="1" applyAlignment="1">
      <alignment horizontal="right" vertical="center" wrapText="1"/>
    </xf>
    <xf numFmtId="0" fontId="4" fillId="5" borderId="4" xfId="0" applyFont="1" applyFill="1" applyBorder="1" applyAlignment="1" applyProtection="1">
      <alignment horizontal="left" vertical="top" wrapText="1"/>
      <protection locked="0"/>
    </xf>
    <xf numFmtId="0" fontId="4" fillId="5" borderId="1" xfId="0" applyFont="1" applyFill="1" applyBorder="1" applyAlignment="1" applyProtection="1">
      <alignment horizontal="left" vertical="center"/>
      <protection locked="0"/>
    </xf>
    <xf numFmtId="0" fontId="7" fillId="5" borderId="2" xfId="0" applyFont="1" applyFill="1" applyBorder="1" applyAlignment="1" applyProtection="1">
      <alignment horizontal="center" vertical="center"/>
      <protection locked="0"/>
    </xf>
    <xf numFmtId="0" fontId="1" fillId="2" borderId="0" xfId="0" applyFont="1" applyFill="1" applyAlignment="1">
      <alignment horizontal="center" vertical="center"/>
    </xf>
    <xf numFmtId="0" fontId="2" fillId="3" borderId="1" xfId="0" applyFont="1" applyFill="1" applyBorder="1" applyAlignment="1">
      <alignment horizontal="center" vertical="center"/>
    </xf>
    <xf numFmtId="0" fontId="3" fillId="4" borderId="2" xfId="0" applyFont="1" applyFill="1" applyBorder="1" applyAlignment="1">
      <alignment horizontal="center" vertical="center"/>
    </xf>
    <xf numFmtId="0" fontId="4" fillId="7" borderId="2" xfId="0" applyFont="1" applyFill="1" applyBorder="1" applyAlignment="1" applyProtection="1">
      <alignment horizontal="center" vertical="center"/>
    </xf>
    <xf numFmtId="0" fontId="4" fillId="7" borderId="2" xfId="0" applyFont="1" applyFill="1" applyBorder="1" applyAlignment="1" applyProtection="1">
      <alignment horizontal="left" vertical="center"/>
    </xf>
    <xf numFmtId="0" fontId="4" fillId="8" borderId="2" xfId="0" applyFont="1" applyFill="1" applyBorder="1" applyAlignment="1" applyProtection="1">
      <alignment horizontal="center" vertical="center"/>
    </xf>
    <xf numFmtId="0" fontId="4" fillId="8" borderId="2" xfId="0" applyFont="1" applyFill="1" applyBorder="1" applyAlignment="1" applyProtection="1">
      <alignment horizontal="left" vertical="center"/>
    </xf>
    <xf numFmtId="0" fontId="4" fillId="10" borderId="2" xfId="0" applyFont="1" applyFill="1" applyBorder="1" applyAlignment="1" applyProtection="1">
      <alignment horizontal="center" vertical="center"/>
    </xf>
    <xf numFmtId="0" fontId="5" fillId="0" borderId="1" xfId="0" applyFont="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7CC"/>
      <rgbColor rgb="FFDDEBF7"/>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F2F2F2"/>
      <rgbColor rgb="FFCCFFCC"/>
      <rgbColor rgb="FFFCE9B0"/>
      <rgbColor rgb="FF99CCFF"/>
      <rgbColor rgb="FFFF99CC"/>
      <rgbColor rgb="FFCC99FF"/>
      <rgbColor rgb="FFFFCC99"/>
      <rgbColor rgb="FF2E75B6"/>
      <rgbColor rgb="FF33CCCC"/>
      <rgbColor rgb="FF99CC00"/>
      <rgbColor rgb="FFFFCC00"/>
      <rgbColor rgb="FFFF9900"/>
      <rgbColor rgb="FFFF6600"/>
      <rgbColor rgb="FF666699"/>
      <rgbColor rgb="FFA6A6A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3"/>
  <sheetViews>
    <sheetView showGridLines="0" tabSelected="1" zoomScaleNormal="100" workbookViewId="0">
      <pane ySplit="11" topLeftCell="A12" activePane="bottomLeft" state="frozen"/>
      <selection pane="bottomLeft" activeCell="H12" sqref="H12"/>
    </sheetView>
  </sheetViews>
  <sheetFormatPr defaultColWidth="8.7109375" defaultRowHeight="15" x14ac:dyDescent="0.25"/>
  <cols>
    <col min="1" max="1" width="10.140625" customWidth="1"/>
    <col min="2" max="2" width="20" customWidth="1"/>
    <col min="3" max="3" width="16" customWidth="1"/>
    <col min="4" max="4" width="30" customWidth="1"/>
    <col min="5" max="5" width="26" customWidth="1"/>
    <col min="6" max="6" width="10.28515625" customWidth="1"/>
    <col min="7" max="7" width="9" customWidth="1"/>
    <col min="8" max="8" width="16" customWidth="1"/>
    <col min="9" max="9" width="24" customWidth="1"/>
    <col min="10" max="10" width="14" customWidth="1"/>
    <col min="11" max="11" width="18" customWidth="1"/>
    <col min="12" max="12" width="10.7109375" customWidth="1"/>
    <col min="13" max="13" width="9" customWidth="1"/>
    <col min="14" max="14" width="12" customWidth="1"/>
    <col min="15" max="15" width="22" customWidth="1"/>
    <col min="16" max="16" width="11" customWidth="1"/>
    <col min="17" max="18" width="12" customWidth="1"/>
    <col min="19" max="19" width="13" customWidth="1"/>
  </cols>
  <sheetData>
    <row r="1" spans="1:19" ht="30" customHeight="1" x14ac:dyDescent="0.25">
      <c r="A1" s="28" t="s">
        <v>43</v>
      </c>
      <c r="B1" s="28"/>
      <c r="C1" s="28"/>
      <c r="D1" s="28"/>
      <c r="E1" s="28"/>
      <c r="F1" s="28"/>
      <c r="G1" s="28"/>
      <c r="H1" s="28"/>
      <c r="I1" s="28"/>
      <c r="J1" s="28"/>
      <c r="K1" s="28"/>
      <c r="L1" s="28"/>
      <c r="M1" s="28"/>
      <c r="N1" s="28"/>
      <c r="O1" s="28"/>
      <c r="P1" s="28"/>
      <c r="Q1" s="28"/>
      <c r="R1" s="28"/>
      <c r="S1" s="28"/>
    </row>
    <row r="2" spans="1:19" ht="6" customHeight="1" x14ac:dyDescent="0.25"/>
    <row r="3" spans="1:19" ht="19.5" customHeight="1" x14ac:dyDescent="0.25">
      <c r="A3" s="29" t="s">
        <v>0</v>
      </c>
      <c r="B3" s="29"/>
      <c r="C3" s="29"/>
      <c r="D3" s="29"/>
      <c r="E3" s="29"/>
      <c r="F3" s="29"/>
      <c r="G3" s="29"/>
      <c r="H3" s="29" t="s">
        <v>1</v>
      </c>
      <c r="I3" s="29"/>
      <c r="J3" s="29"/>
      <c r="K3" s="29"/>
      <c r="L3" s="29"/>
      <c r="M3" s="29"/>
      <c r="N3" s="29"/>
      <c r="O3" s="29"/>
      <c r="P3" s="29"/>
      <c r="Q3" s="29"/>
      <c r="R3" s="29"/>
      <c r="S3" s="29"/>
    </row>
    <row r="4" spans="1:19" ht="18" customHeight="1" x14ac:dyDescent="0.25">
      <c r="A4" s="30" t="s">
        <v>2</v>
      </c>
      <c r="B4" s="30"/>
      <c r="C4" s="1"/>
      <c r="D4" s="2" t="s">
        <v>3</v>
      </c>
      <c r="E4" s="26"/>
      <c r="F4" s="26"/>
      <c r="G4" s="26"/>
      <c r="H4" s="3"/>
      <c r="I4" s="36" t="s">
        <v>4</v>
      </c>
      <c r="J4" s="36"/>
      <c r="K4" s="36"/>
      <c r="L4" s="36"/>
      <c r="M4" s="36"/>
      <c r="N4" s="36"/>
      <c r="O4" s="36"/>
      <c r="P4" s="36"/>
      <c r="Q4" s="36"/>
      <c r="R4" s="36"/>
      <c r="S4" s="36"/>
    </row>
    <row r="5" spans="1:19" ht="30" customHeight="1" x14ac:dyDescent="0.25">
      <c r="A5" s="24" t="s">
        <v>5</v>
      </c>
      <c r="B5" s="25"/>
      <c r="C5" s="25"/>
      <c r="D5" s="2" t="s">
        <v>6</v>
      </c>
      <c r="E5" s="26"/>
      <c r="F5" s="26"/>
      <c r="G5" s="26"/>
      <c r="H5" s="3"/>
      <c r="I5" s="36" t="s">
        <v>7</v>
      </c>
      <c r="J5" s="36"/>
      <c r="K5" s="36"/>
      <c r="L5" s="36"/>
      <c r="M5" s="36"/>
      <c r="N5" s="36"/>
      <c r="O5" s="36"/>
      <c r="P5" s="36"/>
      <c r="Q5" s="36"/>
      <c r="R5" s="36"/>
      <c r="S5" s="36"/>
    </row>
    <row r="6" spans="1:19" ht="30" customHeight="1" x14ac:dyDescent="0.25">
      <c r="A6" s="24"/>
      <c r="B6" s="25"/>
      <c r="C6" s="25"/>
      <c r="D6" s="2" t="s">
        <v>8</v>
      </c>
      <c r="E6" s="26"/>
      <c r="F6" s="26"/>
      <c r="G6" s="26"/>
      <c r="H6" s="3"/>
      <c r="I6" s="36" t="s">
        <v>9</v>
      </c>
      <c r="J6" s="36"/>
      <c r="K6" s="36"/>
      <c r="L6" s="36"/>
      <c r="M6" s="36"/>
      <c r="N6" s="36"/>
      <c r="O6" s="36"/>
      <c r="P6" s="36"/>
      <c r="Q6" s="36"/>
      <c r="R6" s="36"/>
      <c r="S6" s="36"/>
    </row>
    <row r="7" spans="1:19" ht="30" customHeight="1" x14ac:dyDescent="0.25">
      <c r="A7" s="24"/>
      <c r="B7" s="25"/>
      <c r="C7" s="25"/>
      <c r="D7" s="2" t="s">
        <v>10</v>
      </c>
      <c r="E7" s="26"/>
      <c r="F7" s="26"/>
      <c r="G7" s="26"/>
      <c r="H7" s="3"/>
      <c r="I7" s="36" t="s">
        <v>11</v>
      </c>
      <c r="J7" s="36"/>
      <c r="K7" s="36"/>
      <c r="L7" s="36"/>
      <c r="M7" s="36"/>
      <c r="N7" s="36"/>
      <c r="O7" s="36"/>
      <c r="P7" s="36"/>
      <c r="Q7" s="36"/>
      <c r="R7" s="36"/>
      <c r="S7" s="36"/>
    </row>
    <row r="8" spans="1:19" ht="6" customHeight="1" x14ac:dyDescent="0.25"/>
    <row r="9" spans="1:19" ht="21.75" customHeight="1" x14ac:dyDescent="0.25">
      <c r="A9" s="20" t="s">
        <v>12</v>
      </c>
      <c r="B9" s="20"/>
      <c r="C9" s="20"/>
      <c r="D9" s="20"/>
      <c r="E9" s="20"/>
      <c r="F9" s="20"/>
      <c r="G9" s="20"/>
      <c r="H9" s="21" t="s">
        <v>13</v>
      </c>
      <c r="I9" s="21"/>
      <c r="J9" s="21"/>
      <c r="K9" s="21"/>
      <c r="L9" s="21"/>
      <c r="M9" s="21"/>
      <c r="N9" s="21"/>
      <c r="O9" s="21"/>
      <c r="P9" s="21"/>
      <c r="Q9" s="21"/>
      <c r="R9" s="21"/>
      <c r="S9" s="21"/>
    </row>
    <row r="10" spans="1:19" ht="18" customHeight="1" x14ac:dyDescent="0.25">
      <c r="A10" s="22" t="s">
        <v>14</v>
      </c>
      <c r="B10" s="22" t="s">
        <v>15</v>
      </c>
      <c r="C10" s="22" t="s">
        <v>16</v>
      </c>
      <c r="D10" s="22" t="s">
        <v>17</v>
      </c>
      <c r="E10" s="22" t="s">
        <v>18</v>
      </c>
      <c r="F10" s="22" t="s">
        <v>19</v>
      </c>
      <c r="G10" s="22" t="s">
        <v>20</v>
      </c>
      <c r="H10" s="23" t="s">
        <v>16</v>
      </c>
      <c r="I10" s="23" t="s">
        <v>17</v>
      </c>
      <c r="J10" s="23" t="s">
        <v>21</v>
      </c>
      <c r="K10" s="23" t="s">
        <v>22</v>
      </c>
      <c r="L10" s="23" t="s">
        <v>23</v>
      </c>
      <c r="M10" s="23" t="s">
        <v>20</v>
      </c>
      <c r="N10" s="23" t="s">
        <v>24</v>
      </c>
      <c r="O10" s="4" t="s">
        <v>25</v>
      </c>
      <c r="P10" s="27"/>
      <c r="Q10" s="27"/>
      <c r="R10" s="4" t="s">
        <v>26</v>
      </c>
      <c r="S10" s="5"/>
    </row>
    <row r="11" spans="1:19" ht="30" customHeight="1" x14ac:dyDescent="0.25">
      <c r="A11" s="22"/>
      <c r="B11" s="22"/>
      <c r="C11" s="22"/>
      <c r="D11" s="22"/>
      <c r="E11" s="22"/>
      <c r="F11" s="22"/>
      <c r="G11" s="22"/>
      <c r="H11" s="22"/>
      <c r="I11" s="22"/>
      <c r="J11" s="22"/>
      <c r="K11" s="22"/>
      <c r="L11" s="22"/>
      <c r="M11" s="22"/>
      <c r="N11" s="22"/>
      <c r="O11" s="6" t="s">
        <v>27</v>
      </c>
      <c r="P11" s="6" t="s">
        <v>28</v>
      </c>
      <c r="Q11" s="6" t="s">
        <v>29</v>
      </c>
      <c r="R11" s="6" t="s">
        <v>30</v>
      </c>
      <c r="S11" s="6" t="s">
        <v>31</v>
      </c>
    </row>
    <row r="12" spans="1:19" ht="18" customHeight="1" x14ac:dyDescent="0.25">
      <c r="A12" s="31">
        <f t="shared" ref="A12:A30" si="0">ROW()-11</f>
        <v>1</v>
      </c>
      <c r="B12" s="31" t="s">
        <v>44</v>
      </c>
      <c r="C12" s="31" t="s">
        <v>34</v>
      </c>
      <c r="D12" s="32" t="s">
        <v>35</v>
      </c>
      <c r="E12" s="32" t="s">
        <v>36</v>
      </c>
      <c r="F12" s="31" t="s">
        <v>32</v>
      </c>
      <c r="G12" s="31">
        <v>2</v>
      </c>
      <c r="H12" s="7"/>
      <c r="I12" s="7"/>
      <c r="J12" s="7"/>
      <c r="K12" s="8"/>
      <c r="L12" s="9"/>
      <c r="M12" s="10"/>
      <c r="N12" s="9"/>
      <c r="O12" s="11"/>
      <c r="P12" s="10"/>
      <c r="Q12" s="12"/>
      <c r="R12" s="12"/>
      <c r="S12" s="13">
        <f t="shared" ref="S12:S30" si="1">IFERROR(Q12*IF(M12="",G12,M12)+R12,"")</f>
        <v>0</v>
      </c>
    </row>
    <row r="13" spans="1:19" ht="18" customHeight="1" x14ac:dyDescent="0.25">
      <c r="A13" s="33">
        <f t="shared" si="0"/>
        <v>2</v>
      </c>
      <c r="B13" s="33" t="s">
        <v>45</v>
      </c>
      <c r="C13" s="33" t="s">
        <v>38</v>
      </c>
      <c r="D13" s="34" t="s">
        <v>35</v>
      </c>
      <c r="E13" s="34" t="s">
        <v>39</v>
      </c>
      <c r="F13" s="33" t="s">
        <v>32</v>
      </c>
      <c r="G13" s="33">
        <v>4</v>
      </c>
      <c r="H13" s="7"/>
      <c r="I13" s="7"/>
      <c r="J13" s="7"/>
      <c r="K13" s="8"/>
      <c r="L13" s="9"/>
      <c r="M13" s="10"/>
      <c r="N13" s="9"/>
      <c r="O13" s="11"/>
      <c r="P13" s="10"/>
      <c r="Q13" s="12"/>
      <c r="R13" s="12"/>
      <c r="S13" s="13">
        <f t="shared" si="1"/>
        <v>0</v>
      </c>
    </row>
    <row r="14" spans="1:19" ht="18" customHeight="1" x14ac:dyDescent="0.25">
      <c r="A14" s="31">
        <f t="shared" si="0"/>
        <v>3</v>
      </c>
      <c r="B14" s="31" t="s">
        <v>46</v>
      </c>
      <c r="C14" s="31" t="s">
        <v>47</v>
      </c>
      <c r="D14" s="32" t="s">
        <v>48</v>
      </c>
      <c r="E14" s="32" t="s">
        <v>49</v>
      </c>
      <c r="F14" s="31" t="s">
        <v>32</v>
      </c>
      <c r="G14" s="31">
        <v>10</v>
      </c>
      <c r="H14" s="7"/>
      <c r="I14" s="7"/>
      <c r="J14" s="7"/>
      <c r="K14" s="8"/>
      <c r="L14" s="9"/>
      <c r="M14" s="10"/>
      <c r="N14" s="9"/>
      <c r="O14" s="11"/>
      <c r="P14" s="10"/>
      <c r="Q14" s="12"/>
      <c r="R14" s="12"/>
      <c r="S14" s="13">
        <f t="shared" si="1"/>
        <v>0</v>
      </c>
    </row>
    <row r="15" spans="1:19" ht="18" customHeight="1" x14ac:dyDescent="0.25">
      <c r="A15" s="33">
        <f t="shared" si="0"/>
        <v>4</v>
      </c>
      <c r="B15" s="33" t="s">
        <v>50</v>
      </c>
      <c r="C15" s="33" t="s">
        <v>51</v>
      </c>
      <c r="D15" s="34" t="s">
        <v>52</v>
      </c>
      <c r="E15" s="34" t="s">
        <v>53</v>
      </c>
      <c r="F15" s="33" t="s">
        <v>54</v>
      </c>
      <c r="G15" s="33">
        <v>25</v>
      </c>
      <c r="H15" s="7"/>
      <c r="I15" s="7"/>
      <c r="J15" s="7"/>
      <c r="K15" s="8"/>
      <c r="L15" s="9"/>
      <c r="M15" s="10"/>
      <c r="N15" s="9"/>
      <c r="O15" s="11"/>
      <c r="P15" s="10"/>
      <c r="Q15" s="12"/>
      <c r="R15" s="12"/>
      <c r="S15" s="13">
        <f t="shared" si="1"/>
        <v>0</v>
      </c>
    </row>
    <row r="16" spans="1:19" ht="18" customHeight="1" x14ac:dyDescent="0.25">
      <c r="A16" s="31">
        <f t="shared" si="0"/>
        <v>5</v>
      </c>
      <c r="B16" s="31" t="s">
        <v>55</v>
      </c>
      <c r="C16" s="31" t="s">
        <v>56</v>
      </c>
      <c r="D16" s="32" t="s">
        <v>57</v>
      </c>
      <c r="E16" s="32" t="s">
        <v>58</v>
      </c>
      <c r="F16" s="31" t="s">
        <v>32</v>
      </c>
      <c r="G16" s="31">
        <v>8</v>
      </c>
      <c r="H16" s="7"/>
      <c r="I16" s="7"/>
      <c r="J16" s="7"/>
      <c r="K16" s="8"/>
      <c r="L16" s="9"/>
      <c r="M16" s="10"/>
      <c r="N16" s="9"/>
      <c r="O16" s="11"/>
      <c r="P16" s="10"/>
      <c r="Q16" s="12"/>
      <c r="R16" s="12"/>
      <c r="S16" s="13">
        <f t="shared" si="1"/>
        <v>0</v>
      </c>
    </row>
    <row r="17" spans="1:19" ht="18" customHeight="1" x14ac:dyDescent="0.25">
      <c r="A17" s="33">
        <f t="shared" si="0"/>
        <v>6</v>
      </c>
      <c r="B17" s="33" t="s">
        <v>59</v>
      </c>
      <c r="C17" s="33" t="s">
        <v>60</v>
      </c>
      <c r="D17" s="34" t="s">
        <v>35</v>
      </c>
      <c r="E17" s="34" t="s">
        <v>61</v>
      </c>
      <c r="F17" s="33" t="s">
        <v>32</v>
      </c>
      <c r="G17" s="33">
        <v>1</v>
      </c>
      <c r="H17" s="7"/>
      <c r="I17" s="7"/>
      <c r="J17" s="7"/>
      <c r="K17" s="8"/>
      <c r="L17" s="9"/>
      <c r="M17" s="10"/>
      <c r="N17" s="9"/>
      <c r="O17" s="11"/>
      <c r="P17" s="10"/>
      <c r="Q17" s="12"/>
      <c r="R17" s="12"/>
      <c r="S17" s="13">
        <f t="shared" si="1"/>
        <v>0</v>
      </c>
    </row>
    <row r="18" spans="1:19" ht="18" customHeight="1" x14ac:dyDescent="0.25">
      <c r="A18" s="31">
        <f t="shared" si="0"/>
        <v>7</v>
      </c>
      <c r="B18" s="31" t="s">
        <v>62</v>
      </c>
      <c r="C18" s="31" t="s">
        <v>63</v>
      </c>
      <c r="D18" s="32" t="s">
        <v>64</v>
      </c>
      <c r="E18" s="32" t="s">
        <v>65</v>
      </c>
      <c r="F18" s="31" t="s">
        <v>32</v>
      </c>
      <c r="G18" s="31">
        <v>56</v>
      </c>
      <c r="H18" s="7"/>
      <c r="I18" s="7"/>
      <c r="J18" s="7"/>
      <c r="K18" s="8"/>
      <c r="L18" s="9"/>
      <c r="M18" s="10"/>
      <c r="N18" s="9"/>
      <c r="O18" s="11"/>
      <c r="P18" s="10"/>
      <c r="Q18" s="12"/>
      <c r="R18" s="12"/>
      <c r="S18" s="13">
        <f t="shared" si="1"/>
        <v>0</v>
      </c>
    </row>
    <row r="19" spans="1:19" ht="18" customHeight="1" x14ac:dyDescent="0.25">
      <c r="A19" s="33">
        <f t="shared" si="0"/>
        <v>8</v>
      </c>
      <c r="B19" s="33" t="s">
        <v>66</v>
      </c>
      <c r="C19" s="33" t="s">
        <v>67</v>
      </c>
      <c r="D19" s="34" t="s">
        <v>68</v>
      </c>
      <c r="E19" s="34" t="s">
        <v>69</v>
      </c>
      <c r="F19" s="33" t="s">
        <v>32</v>
      </c>
      <c r="G19" s="33">
        <v>1</v>
      </c>
      <c r="H19" s="7"/>
      <c r="I19" s="7"/>
      <c r="J19" s="7"/>
      <c r="K19" s="8"/>
      <c r="L19" s="9"/>
      <c r="M19" s="10"/>
      <c r="N19" s="9"/>
      <c r="O19" s="11"/>
      <c r="P19" s="10"/>
      <c r="Q19" s="12"/>
      <c r="R19" s="12"/>
      <c r="S19" s="13">
        <f t="shared" si="1"/>
        <v>0</v>
      </c>
    </row>
    <row r="20" spans="1:19" ht="18" customHeight="1" x14ac:dyDescent="0.25">
      <c r="A20" s="31">
        <f t="shared" si="0"/>
        <v>9</v>
      </c>
      <c r="B20" s="31" t="s">
        <v>70</v>
      </c>
      <c r="C20" s="31" t="s">
        <v>71</v>
      </c>
      <c r="D20" s="32" t="s">
        <v>35</v>
      </c>
      <c r="E20" s="32" t="s">
        <v>72</v>
      </c>
      <c r="F20" s="31" t="s">
        <v>32</v>
      </c>
      <c r="G20" s="31">
        <v>5</v>
      </c>
      <c r="H20" s="7"/>
      <c r="I20" s="7"/>
      <c r="J20" s="7"/>
      <c r="K20" s="8"/>
      <c r="L20" s="9"/>
      <c r="M20" s="10"/>
      <c r="N20" s="9"/>
      <c r="O20" s="11"/>
      <c r="P20" s="10"/>
      <c r="Q20" s="12"/>
      <c r="R20" s="12"/>
      <c r="S20" s="13">
        <f t="shared" si="1"/>
        <v>0</v>
      </c>
    </row>
    <row r="21" spans="1:19" ht="18" customHeight="1" x14ac:dyDescent="0.25">
      <c r="A21" s="33">
        <f t="shared" si="0"/>
        <v>10</v>
      </c>
      <c r="B21" s="33" t="s">
        <v>73</v>
      </c>
      <c r="C21" s="33" t="s">
        <v>74</v>
      </c>
      <c r="D21" s="34" t="s">
        <v>35</v>
      </c>
      <c r="E21" s="34" t="s">
        <v>75</v>
      </c>
      <c r="F21" s="33" t="s">
        <v>32</v>
      </c>
      <c r="G21" s="33">
        <v>5</v>
      </c>
      <c r="H21" s="7"/>
      <c r="I21" s="7"/>
      <c r="J21" s="7"/>
      <c r="K21" s="8"/>
      <c r="L21" s="9"/>
      <c r="M21" s="10"/>
      <c r="N21" s="9"/>
      <c r="O21" s="11"/>
      <c r="P21" s="10"/>
      <c r="Q21" s="12"/>
      <c r="R21" s="12"/>
      <c r="S21" s="13">
        <f t="shared" si="1"/>
        <v>0</v>
      </c>
    </row>
    <row r="22" spans="1:19" ht="18" customHeight="1" x14ac:dyDescent="0.25">
      <c r="A22" s="31">
        <f t="shared" si="0"/>
        <v>11</v>
      </c>
      <c r="B22" s="31" t="s">
        <v>76</v>
      </c>
      <c r="C22" s="31" t="s">
        <v>77</v>
      </c>
      <c r="D22" s="32" t="s">
        <v>78</v>
      </c>
      <c r="E22" s="32" t="s">
        <v>79</v>
      </c>
      <c r="F22" s="31" t="s">
        <v>32</v>
      </c>
      <c r="G22" s="31">
        <v>2</v>
      </c>
      <c r="H22" s="7"/>
      <c r="I22" s="7"/>
      <c r="J22" s="7"/>
      <c r="K22" s="8"/>
      <c r="L22" s="9"/>
      <c r="M22" s="10"/>
      <c r="N22" s="9"/>
      <c r="O22" s="11"/>
      <c r="P22" s="10"/>
      <c r="Q22" s="12"/>
      <c r="R22" s="12"/>
      <c r="S22" s="13">
        <f t="shared" si="1"/>
        <v>0</v>
      </c>
    </row>
    <row r="23" spans="1:19" ht="18" customHeight="1" x14ac:dyDescent="0.25">
      <c r="A23" s="33">
        <f t="shared" si="0"/>
        <v>12</v>
      </c>
      <c r="B23" s="33" t="s">
        <v>80</v>
      </c>
      <c r="C23" s="33" t="s">
        <v>81</v>
      </c>
      <c r="D23" s="34" t="s">
        <v>82</v>
      </c>
      <c r="E23" s="34" t="s">
        <v>83</v>
      </c>
      <c r="F23" s="33" t="s">
        <v>32</v>
      </c>
      <c r="G23" s="33">
        <v>2</v>
      </c>
      <c r="H23" s="7"/>
      <c r="I23" s="7"/>
      <c r="J23" s="7"/>
      <c r="K23" s="8"/>
      <c r="L23" s="9"/>
      <c r="M23" s="10"/>
      <c r="N23" s="9"/>
      <c r="O23" s="11"/>
      <c r="P23" s="10"/>
      <c r="Q23" s="12"/>
      <c r="R23" s="12"/>
      <c r="S23" s="13">
        <f t="shared" si="1"/>
        <v>0</v>
      </c>
    </row>
    <row r="24" spans="1:19" ht="18" customHeight="1" x14ac:dyDescent="0.25">
      <c r="A24" s="31">
        <f t="shared" si="0"/>
        <v>13</v>
      </c>
      <c r="B24" s="31" t="s">
        <v>84</v>
      </c>
      <c r="C24" s="31" t="s">
        <v>85</v>
      </c>
      <c r="D24" s="32" t="s">
        <v>86</v>
      </c>
      <c r="E24" s="32" t="s">
        <v>87</v>
      </c>
      <c r="F24" s="31" t="s">
        <v>32</v>
      </c>
      <c r="G24" s="31">
        <v>2</v>
      </c>
      <c r="H24" s="7"/>
      <c r="I24" s="7"/>
      <c r="J24" s="7"/>
      <c r="K24" s="8"/>
      <c r="L24" s="9"/>
      <c r="M24" s="10"/>
      <c r="N24" s="9"/>
      <c r="O24" s="11"/>
      <c r="P24" s="10"/>
      <c r="Q24" s="12"/>
      <c r="R24" s="12"/>
      <c r="S24" s="13">
        <f t="shared" si="1"/>
        <v>0</v>
      </c>
    </row>
    <row r="25" spans="1:19" ht="18" customHeight="1" x14ac:dyDescent="0.25">
      <c r="A25" s="33">
        <f t="shared" si="0"/>
        <v>14</v>
      </c>
      <c r="B25" s="33" t="s">
        <v>88</v>
      </c>
      <c r="C25" s="33" t="s">
        <v>89</v>
      </c>
      <c r="D25" s="34" t="s">
        <v>90</v>
      </c>
      <c r="E25" s="34" t="s">
        <v>91</v>
      </c>
      <c r="F25" s="33" t="s">
        <v>32</v>
      </c>
      <c r="G25" s="33">
        <v>2</v>
      </c>
      <c r="H25" s="7"/>
      <c r="I25" s="7"/>
      <c r="J25" s="7"/>
      <c r="K25" s="8"/>
      <c r="L25" s="9"/>
      <c r="M25" s="10"/>
      <c r="N25" s="9"/>
      <c r="O25" s="11"/>
      <c r="P25" s="10"/>
      <c r="Q25" s="12"/>
      <c r="R25" s="12"/>
      <c r="S25" s="13">
        <f t="shared" si="1"/>
        <v>0</v>
      </c>
    </row>
    <row r="26" spans="1:19" ht="18" customHeight="1" x14ac:dyDescent="0.25">
      <c r="A26" s="35">
        <v>15</v>
      </c>
      <c r="B26" s="31" t="s">
        <v>92</v>
      </c>
      <c r="C26" s="31" t="s">
        <v>93</v>
      </c>
      <c r="D26" s="32" t="s">
        <v>33</v>
      </c>
      <c r="E26" s="32" t="s">
        <v>94</v>
      </c>
      <c r="F26" s="31" t="s">
        <v>32</v>
      </c>
      <c r="G26" s="31">
        <v>2</v>
      </c>
      <c r="H26" s="7"/>
      <c r="I26" s="7"/>
      <c r="J26" s="7"/>
      <c r="K26" s="8"/>
      <c r="L26" s="9"/>
      <c r="M26" s="10"/>
      <c r="N26" s="9"/>
      <c r="O26" s="11"/>
      <c r="P26" s="10"/>
      <c r="Q26" s="12"/>
      <c r="R26" s="12"/>
      <c r="S26" s="13">
        <f t="shared" si="1"/>
        <v>0</v>
      </c>
    </row>
    <row r="27" spans="1:19" ht="18" customHeight="1" x14ac:dyDescent="0.25">
      <c r="A27" s="33">
        <v>16</v>
      </c>
      <c r="B27" s="33" t="s">
        <v>95</v>
      </c>
      <c r="C27" s="33" t="s">
        <v>96</v>
      </c>
      <c r="D27" s="34" t="s">
        <v>97</v>
      </c>
      <c r="E27" s="34" t="s">
        <v>98</v>
      </c>
      <c r="F27" s="33" t="s">
        <v>32</v>
      </c>
      <c r="G27" s="33">
        <v>4</v>
      </c>
      <c r="H27" s="7"/>
      <c r="I27" s="7"/>
      <c r="J27" s="7"/>
      <c r="K27" s="8"/>
      <c r="L27" s="9"/>
      <c r="M27" s="10"/>
      <c r="N27" s="9"/>
      <c r="O27" s="11"/>
      <c r="P27" s="10"/>
      <c r="Q27" s="12"/>
      <c r="R27" s="12"/>
      <c r="S27" s="13">
        <f t="shared" si="1"/>
        <v>0</v>
      </c>
    </row>
    <row r="28" spans="1:19" ht="18" customHeight="1" x14ac:dyDescent="0.25">
      <c r="A28" s="35">
        <v>17</v>
      </c>
      <c r="B28" s="31" t="s">
        <v>99</v>
      </c>
      <c r="C28" s="31" t="s">
        <v>100</v>
      </c>
      <c r="D28" s="32" t="s">
        <v>37</v>
      </c>
      <c r="E28" s="32" t="s">
        <v>101</v>
      </c>
      <c r="F28" s="31" t="s">
        <v>32</v>
      </c>
      <c r="G28" s="31">
        <v>1</v>
      </c>
      <c r="H28" s="7"/>
      <c r="I28" s="7"/>
      <c r="J28" s="7"/>
      <c r="K28" s="8"/>
      <c r="L28" s="9"/>
      <c r="M28" s="10"/>
      <c r="N28" s="9"/>
      <c r="O28" s="11"/>
      <c r="P28" s="10"/>
      <c r="Q28" s="12"/>
      <c r="R28" s="12"/>
      <c r="S28" s="13">
        <f t="shared" si="1"/>
        <v>0</v>
      </c>
    </row>
    <row r="29" spans="1:19" ht="18" customHeight="1" x14ac:dyDescent="0.25">
      <c r="A29" s="33">
        <f t="shared" si="0"/>
        <v>18</v>
      </c>
      <c r="B29" s="33" t="s">
        <v>102</v>
      </c>
      <c r="C29" s="33" t="s">
        <v>103</v>
      </c>
      <c r="D29" s="34" t="s">
        <v>104</v>
      </c>
      <c r="E29" s="34" t="s">
        <v>105</v>
      </c>
      <c r="F29" s="33" t="s">
        <v>32</v>
      </c>
      <c r="G29" s="33">
        <v>7</v>
      </c>
      <c r="H29" s="7"/>
      <c r="I29" s="7"/>
      <c r="J29" s="7"/>
      <c r="K29" s="8"/>
      <c r="L29" s="9"/>
      <c r="M29" s="10"/>
      <c r="N29" s="9"/>
      <c r="O29" s="11"/>
      <c r="P29" s="10"/>
      <c r="Q29" s="12"/>
      <c r="R29" s="12"/>
      <c r="S29" s="13">
        <f t="shared" si="1"/>
        <v>0</v>
      </c>
    </row>
    <row r="30" spans="1:19" ht="18" customHeight="1" x14ac:dyDescent="0.25">
      <c r="A30" s="35">
        <f t="shared" si="0"/>
        <v>19</v>
      </c>
      <c r="B30" s="31" t="s">
        <v>106</v>
      </c>
      <c r="C30" s="31" t="s">
        <v>107</v>
      </c>
      <c r="D30" s="32" t="s">
        <v>108</v>
      </c>
      <c r="E30" s="32" t="s">
        <v>109</v>
      </c>
      <c r="F30" s="31" t="s">
        <v>32</v>
      </c>
      <c r="G30" s="31">
        <v>8</v>
      </c>
      <c r="H30" s="7"/>
      <c r="I30" s="7"/>
      <c r="J30" s="7"/>
      <c r="K30" s="8"/>
      <c r="L30" s="9"/>
      <c r="M30" s="10"/>
      <c r="N30" s="9"/>
      <c r="O30" s="11"/>
      <c r="P30" s="10"/>
      <c r="Q30" s="12"/>
      <c r="R30" s="12"/>
      <c r="S30" s="13">
        <f t="shared" si="1"/>
        <v>0</v>
      </c>
    </row>
    <row r="31" spans="1:19" ht="19.5" customHeight="1" x14ac:dyDescent="0.25">
      <c r="A31" s="19" t="s">
        <v>40</v>
      </c>
      <c r="B31" s="19"/>
      <c r="C31" s="19"/>
      <c r="D31" s="19"/>
      <c r="E31" s="19"/>
      <c r="F31" s="19"/>
      <c r="G31" s="19"/>
      <c r="H31" s="19"/>
      <c r="I31" s="19"/>
      <c r="J31" s="19"/>
      <c r="K31" s="19"/>
      <c r="L31" s="19"/>
      <c r="M31" s="19"/>
      <c r="N31" s="19"/>
      <c r="O31" s="19"/>
      <c r="P31" s="19"/>
      <c r="Q31" s="19"/>
      <c r="R31" s="19"/>
      <c r="S31" s="14">
        <f>SUM(S12:S30)</f>
        <v>0</v>
      </c>
    </row>
    <row r="33" spans="1:19" ht="15.75" customHeight="1" x14ac:dyDescent="0.25">
      <c r="B33" s="15"/>
      <c r="C33" s="16" t="s">
        <v>41</v>
      </c>
      <c r="F33" s="17"/>
      <c r="G33" s="16" t="s">
        <v>42</v>
      </c>
    </row>
    <row r="34" spans="1:19" x14ac:dyDescent="0.25">
      <c r="A34" s="18"/>
      <c r="B34" s="18"/>
      <c r="C34" s="18"/>
      <c r="D34" s="18"/>
      <c r="E34" s="18"/>
      <c r="F34" s="18"/>
      <c r="G34" s="18"/>
      <c r="H34" s="18"/>
      <c r="I34" s="18"/>
      <c r="J34" s="18"/>
      <c r="K34" s="18"/>
      <c r="L34" s="18"/>
      <c r="M34" s="18"/>
      <c r="N34" s="18"/>
      <c r="O34" s="18"/>
      <c r="P34" s="18"/>
      <c r="Q34" s="18"/>
      <c r="R34" s="18"/>
      <c r="S34" s="18"/>
    </row>
    <row r="35" spans="1:19" x14ac:dyDescent="0.25">
      <c r="A35" s="18"/>
      <c r="B35" s="18"/>
      <c r="C35" s="18"/>
      <c r="D35" s="18"/>
      <c r="E35" s="18"/>
      <c r="F35" s="18"/>
      <c r="G35" s="18"/>
      <c r="H35" s="18"/>
      <c r="I35" s="18"/>
      <c r="J35" s="18"/>
      <c r="K35" s="18"/>
      <c r="L35" s="18"/>
      <c r="M35" s="18"/>
      <c r="N35" s="18"/>
      <c r="O35" s="18"/>
      <c r="P35" s="18"/>
      <c r="Q35" s="18"/>
      <c r="R35" s="18"/>
      <c r="S35" s="18"/>
    </row>
    <row r="36" spans="1:19" x14ac:dyDescent="0.25">
      <c r="A36" s="18"/>
      <c r="B36" s="18"/>
      <c r="C36" s="18"/>
      <c r="D36" s="18"/>
      <c r="E36" s="18"/>
      <c r="F36" s="18"/>
      <c r="G36" s="18"/>
      <c r="H36" s="18"/>
      <c r="I36" s="18"/>
      <c r="J36" s="18"/>
      <c r="K36" s="18"/>
      <c r="L36" s="18"/>
      <c r="M36" s="18"/>
      <c r="N36" s="18"/>
      <c r="O36" s="18"/>
      <c r="P36" s="18"/>
      <c r="Q36" s="18"/>
      <c r="R36" s="18"/>
      <c r="S36" s="18"/>
    </row>
    <row r="37" spans="1:19" x14ac:dyDescent="0.25">
      <c r="A37" s="18"/>
      <c r="B37" s="18"/>
      <c r="C37" s="18"/>
      <c r="D37" s="18"/>
      <c r="E37" s="18"/>
      <c r="F37" s="18"/>
      <c r="G37" s="18"/>
      <c r="H37" s="18"/>
      <c r="I37" s="18"/>
      <c r="J37" s="18"/>
      <c r="K37" s="18"/>
      <c r="L37" s="18"/>
      <c r="M37" s="18"/>
      <c r="N37" s="18"/>
      <c r="O37" s="18"/>
      <c r="P37" s="18"/>
      <c r="Q37" s="18"/>
      <c r="R37" s="18"/>
      <c r="S37" s="18"/>
    </row>
    <row r="38" spans="1:19" x14ac:dyDescent="0.25">
      <c r="A38" s="18"/>
      <c r="B38" s="18"/>
      <c r="C38" s="18"/>
      <c r="D38" s="18"/>
      <c r="E38" s="18"/>
      <c r="F38" s="18"/>
      <c r="G38" s="18"/>
      <c r="H38" s="18"/>
      <c r="I38" s="18"/>
      <c r="J38" s="18"/>
      <c r="K38" s="18"/>
      <c r="L38" s="18"/>
      <c r="M38" s="18"/>
      <c r="N38" s="18"/>
      <c r="O38" s="18"/>
      <c r="P38" s="18"/>
      <c r="Q38" s="18"/>
      <c r="R38" s="18"/>
      <c r="S38" s="18"/>
    </row>
    <row r="39" spans="1:19" x14ac:dyDescent="0.25">
      <c r="A39" s="18"/>
      <c r="B39" s="18"/>
      <c r="C39" s="18"/>
      <c r="D39" s="18"/>
      <c r="E39" s="18"/>
      <c r="F39" s="18"/>
      <c r="G39" s="18"/>
      <c r="H39" s="18"/>
      <c r="I39" s="18"/>
      <c r="J39" s="18"/>
      <c r="K39" s="18"/>
      <c r="L39" s="18"/>
      <c r="M39" s="18"/>
      <c r="N39" s="18"/>
      <c r="O39" s="18"/>
      <c r="P39" s="18"/>
      <c r="Q39" s="18"/>
      <c r="R39" s="18"/>
      <c r="S39" s="18"/>
    </row>
    <row r="40" spans="1:19" x14ac:dyDescent="0.25">
      <c r="A40" s="18"/>
      <c r="B40" s="18"/>
      <c r="C40" s="18"/>
      <c r="D40" s="18"/>
      <c r="E40" s="18"/>
      <c r="F40" s="18"/>
      <c r="G40" s="18"/>
      <c r="H40" s="18"/>
      <c r="I40" s="18"/>
      <c r="J40" s="18"/>
      <c r="K40" s="18"/>
      <c r="L40" s="18"/>
      <c r="M40" s="18"/>
      <c r="N40" s="18"/>
      <c r="O40" s="18"/>
      <c r="P40" s="18"/>
      <c r="Q40" s="18"/>
      <c r="R40" s="18"/>
      <c r="S40" s="18"/>
    </row>
    <row r="41" spans="1:19" x14ac:dyDescent="0.25">
      <c r="A41" s="18"/>
      <c r="B41" s="18"/>
      <c r="C41" s="18"/>
      <c r="D41" s="18"/>
      <c r="E41" s="18"/>
      <c r="F41" s="18"/>
      <c r="G41" s="18"/>
      <c r="H41" s="18"/>
      <c r="I41" s="18"/>
      <c r="J41" s="18"/>
      <c r="K41" s="18"/>
      <c r="L41" s="18"/>
      <c r="M41" s="18"/>
      <c r="N41" s="18"/>
      <c r="O41" s="18"/>
      <c r="P41" s="18"/>
      <c r="Q41" s="18"/>
      <c r="R41" s="18"/>
      <c r="S41" s="18"/>
    </row>
    <row r="42" spans="1:19" x14ac:dyDescent="0.25">
      <c r="A42" s="18"/>
      <c r="B42" s="18"/>
      <c r="C42" s="18"/>
      <c r="D42" s="18"/>
      <c r="E42" s="18"/>
      <c r="F42" s="18"/>
      <c r="G42" s="18"/>
      <c r="H42" s="18"/>
      <c r="I42" s="18"/>
      <c r="J42" s="18"/>
      <c r="K42" s="18"/>
      <c r="L42" s="18"/>
      <c r="M42" s="18"/>
      <c r="N42" s="18"/>
      <c r="O42" s="18"/>
      <c r="P42" s="18"/>
      <c r="Q42" s="18"/>
      <c r="R42" s="18"/>
      <c r="S42" s="18"/>
    </row>
    <row r="43" spans="1:19" x14ac:dyDescent="0.25">
      <c r="A43" s="18"/>
      <c r="B43" s="18"/>
      <c r="C43" s="18"/>
      <c r="D43" s="18"/>
      <c r="E43" s="18"/>
      <c r="F43" s="18"/>
      <c r="G43" s="18"/>
      <c r="H43" s="18"/>
      <c r="I43" s="18"/>
      <c r="J43" s="18"/>
      <c r="K43" s="18"/>
      <c r="L43" s="18"/>
      <c r="M43" s="18"/>
      <c r="N43" s="18"/>
      <c r="O43" s="18"/>
      <c r="P43" s="18"/>
      <c r="Q43" s="18"/>
      <c r="R43" s="18"/>
      <c r="S43" s="18"/>
    </row>
    <row r="44" spans="1:19" x14ac:dyDescent="0.25">
      <c r="A44" s="18"/>
      <c r="B44" s="18"/>
      <c r="C44" s="18"/>
      <c r="D44" s="18"/>
      <c r="E44" s="18"/>
      <c r="F44" s="18"/>
      <c r="G44" s="18"/>
      <c r="H44" s="18"/>
      <c r="I44" s="18"/>
      <c r="J44" s="18"/>
      <c r="K44" s="18"/>
      <c r="L44" s="18"/>
      <c r="M44" s="18"/>
      <c r="N44" s="18"/>
      <c r="O44" s="18"/>
      <c r="P44" s="18"/>
      <c r="Q44" s="18"/>
      <c r="R44" s="18"/>
      <c r="S44" s="18"/>
    </row>
    <row r="45" spans="1:19" x14ac:dyDescent="0.25">
      <c r="A45" s="18"/>
      <c r="B45" s="18"/>
      <c r="C45" s="18"/>
      <c r="D45" s="18"/>
      <c r="E45" s="18"/>
      <c r="F45" s="18"/>
      <c r="G45" s="18"/>
      <c r="H45" s="18"/>
      <c r="I45" s="18"/>
      <c r="J45" s="18"/>
      <c r="K45" s="18"/>
      <c r="L45" s="18"/>
      <c r="M45" s="18"/>
      <c r="N45" s="18"/>
      <c r="O45" s="18"/>
      <c r="P45" s="18"/>
      <c r="Q45" s="18"/>
      <c r="R45" s="18"/>
      <c r="S45" s="18"/>
    </row>
    <row r="46" spans="1:19" x14ac:dyDescent="0.25">
      <c r="A46" s="18"/>
      <c r="B46" s="18"/>
      <c r="C46" s="18"/>
      <c r="D46" s="18"/>
      <c r="E46" s="18"/>
      <c r="F46" s="18"/>
      <c r="G46" s="18"/>
      <c r="H46" s="18"/>
      <c r="I46" s="18"/>
      <c r="J46" s="18"/>
      <c r="K46" s="18"/>
      <c r="L46" s="18"/>
      <c r="M46" s="18"/>
      <c r="N46" s="18"/>
      <c r="O46" s="18"/>
      <c r="P46" s="18"/>
      <c r="Q46" s="18"/>
      <c r="R46" s="18"/>
      <c r="S46" s="18"/>
    </row>
    <row r="47" spans="1:19" x14ac:dyDescent="0.25">
      <c r="A47" s="18"/>
      <c r="B47" s="18"/>
      <c r="C47" s="18"/>
      <c r="D47" s="18"/>
      <c r="E47" s="18"/>
      <c r="F47" s="18"/>
      <c r="G47" s="18"/>
      <c r="H47" s="18"/>
      <c r="I47" s="18"/>
      <c r="J47" s="18"/>
      <c r="K47" s="18"/>
      <c r="L47" s="18"/>
      <c r="M47" s="18"/>
      <c r="N47" s="18"/>
      <c r="O47" s="18"/>
      <c r="P47" s="18"/>
      <c r="Q47" s="18"/>
      <c r="R47" s="18"/>
      <c r="S47" s="18"/>
    </row>
    <row r="48" spans="1:19"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sheetData>
  <sheetProtection algorithmName="SHA-512" hashValue="kbcOJLtl2i5NSvRKkWprfuSqZfgUv6xXLaYq7RCXJWuvxZfz4ZtmC8HMEdM1eY96IU7TrotxeiBalagJY4xiNw==" saltValue="XfetlAeMcuIUj3oGL7Qr5A==" spinCount="100000" sheet="1" objects="1" scenarios="1"/>
  <mergeCells count="32">
    <mergeCell ref="A1:S1"/>
    <mergeCell ref="A3:G3"/>
    <mergeCell ref="H3:S3"/>
    <mergeCell ref="A4:B4"/>
    <mergeCell ref="E4:G4"/>
    <mergeCell ref="I4:S4"/>
    <mergeCell ref="N10:N11"/>
    <mergeCell ref="A5:A7"/>
    <mergeCell ref="B5:C7"/>
    <mergeCell ref="E5:G5"/>
    <mergeCell ref="I5:S5"/>
    <mergeCell ref="E6:G6"/>
    <mergeCell ref="I6:S6"/>
    <mergeCell ref="E7:G7"/>
    <mergeCell ref="I7:S7"/>
    <mergeCell ref="P10:Q10"/>
    <mergeCell ref="A31:R31"/>
    <mergeCell ref="A9:G9"/>
    <mergeCell ref="H9:S9"/>
    <mergeCell ref="A10:A11"/>
    <mergeCell ref="B10:B11"/>
    <mergeCell ref="C10:C11"/>
    <mergeCell ref="D10:D11"/>
    <mergeCell ref="E10:E11"/>
    <mergeCell ref="F10:F11"/>
    <mergeCell ref="G10:G11"/>
    <mergeCell ref="H10:H11"/>
    <mergeCell ref="I10:I11"/>
    <mergeCell ref="J10:J11"/>
    <mergeCell ref="K10:K11"/>
    <mergeCell ref="L10:L11"/>
    <mergeCell ref="M10:M11"/>
  </mergeCells>
  <pageMargins left="0.25" right="0.25" top="0.75" bottom="0.75" header="0.3" footer="0.3"/>
  <pageSetup paperSize="9" scale="48" fitToHeight="0" orientation="landscape" r:id="rId1"/>
  <ignoredErrors>
    <ignoredError sqref="E13:E30" numberStoredAsText="1"/>
  </ignoredError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C.1 - List of Items</vt:lpstr>
      <vt:lpstr>'Annex C.1 - List of Items'!Print_Titles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Admin CNBE</cp:lastModifiedBy>
  <cp:revision>0</cp:revision>
  <cp:lastPrinted>2026-08-20T13:02:56Z</cp:lastPrinted>
  <dcterms:created xsi:type="dcterms:W3CDTF">2026-07-26T20:00:19Z</dcterms:created>
  <dcterms:modified xsi:type="dcterms:W3CDTF">2026-08-21T08:19:06Z</dcterms:modified>
  <dc:language>en-US</dc:language>
</cp:coreProperties>
</file>